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ABE0646B-A80E-4CC4-BD93-3F0E13C9BAC0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-CJI" sheetId="1" r:id="rId1"/>
  </sheets>
  <definedNames>
    <definedName name="_xlnm._FilterDatabase" localSheetId="0" hidden="1">'UA-CJI'!$A$14:$J$21</definedName>
    <definedName name="_xlnm.Print_Area" localSheetId="0">'UA-CJI'!$A$1:$J$36</definedName>
    <definedName name="_xlnm.Print_Titles" localSheetId="0">'UA-CJI'!$1:$14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7" i="1" s="1"/>
</calcChain>
</file>

<file path=xl/sharedStrings.xml><?xml version="1.0" encoding="utf-8"?>
<sst xmlns="http://schemas.openxmlformats.org/spreadsheetml/2006/main" count="49" uniqueCount="34">
  <si>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</si>
  <si>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</si>
  <si>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</si>
  <si>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</si>
  <si>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</si>
  <si>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</si>
  <si>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</si>
  <si>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</si>
  <si>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</si>
  <si>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</si>
  <si>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</si>
  <si>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</si>
  <si>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</si>
  <si>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</si>
  <si>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Institutional Assistant</t>
  </si>
  <si>
    <t>Cyberterrorism Defense Initiative (CDI)</t>
  </si>
  <si>
    <t>Traffic Safety/Law Enforcement Training Project</t>
  </si>
  <si>
    <t xml:space="preserve">ADHE ASSISTANT COMMISSIONER       </t>
  </si>
  <si>
    <t>100% Grant - Arkansas State Police (ASP), Highway Safety Office (HSO)</t>
  </si>
  <si>
    <t>100% Federal - U.S. Department of Homeland Security (DHS)-Federal Emergency Management Agency (FEMA)</t>
  </si>
  <si>
    <t>100% Federal - U.S. Department of Homeland Security (DHS)</t>
  </si>
  <si>
    <t xml:space="preserve"># of </t>
  </si>
  <si>
    <t xml:space="preserve">Positions </t>
  </si>
  <si>
    <t>Criminal Justice (CJI) - Cybersecurity Defense Initiative (CDI)</t>
  </si>
  <si>
    <t>University of Arkansas - Criminal Justice Institute - Act 193 of 2025 (SB116)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</si>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</sst>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zoomScaleNormal="100" workbookViewId="0">
      <pane ySplit="14" topLeftCell="A15" activePane="bottomLeft" state="frozen"/>
      <selection pane="bottomLeft" activeCell="E21" sqref="E21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57031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x14ac:dyDescent="0.2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ht="15.75" x14ac:dyDescent="0.25">
      <c r="A4" s="2" t="s">
        <v>0</v>
      </c>
      <c r="B4" s="6" t="s">
        <v>24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250</v>
      </c>
      <c r="F6" s="15" t="s">
        <v>9</v>
      </c>
      <c r="G6" s="13"/>
    </row>
    <row r="7" spans="1:10" ht="15.75" x14ac:dyDescent="0.25">
      <c r="A7" s="2"/>
      <c r="B7" s="1" t="s">
        <v>26</v>
      </c>
      <c r="C7" s="3">
        <f>C24</f>
        <v>8</v>
      </c>
      <c r="D7" s="10" t="s">
        <v>11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28" t="s">
        <v>27</v>
      </c>
    </row>
    <row r="10" spans="1:10" ht="15.75" customHeight="1" x14ac:dyDescent="0.25">
      <c r="A10" s="2"/>
      <c r="C10" s="3"/>
      <c r="E10" s="28"/>
    </row>
    <row r="11" spans="1:10" ht="12.75" customHeight="1" x14ac:dyDescent="0.25">
      <c r="C11" s="23" t="s">
        <v>21</v>
      </c>
      <c r="E11" s="28"/>
    </row>
    <row r="12" spans="1:10" ht="15.75" customHeight="1" x14ac:dyDescent="0.25">
      <c r="C12" s="19" t="s">
        <v>22</v>
      </c>
      <c r="D12" s="28" t="s">
        <v>28</v>
      </c>
      <c r="E12" s="28"/>
      <c r="H12" s="2"/>
    </row>
    <row r="13" spans="1:10" ht="15.75" customHeight="1" x14ac:dyDescent="0.2">
      <c r="A13" s="28" t="s">
        <v>1</v>
      </c>
      <c r="B13" s="28" t="s">
        <v>3</v>
      </c>
      <c r="C13" s="28" t="s">
        <v>29</v>
      </c>
      <c r="D13" s="28"/>
      <c r="E13" s="28"/>
      <c r="F13" s="28" t="s">
        <v>30</v>
      </c>
      <c r="G13" s="28" t="s">
        <v>31</v>
      </c>
      <c r="H13" s="28" t="s">
        <v>32</v>
      </c>
    </row>
    <row r="14" spans="1:10" ht="15.75" customHeight="1" x14ac:dyDescent="0.25">
      <c r="A14" s="29"/>
      <c r="B14" s="29"/>
      <c r="C14" s="29"/>
      <c r="D14" s="29"/>
      <c r="E14" s="29"/>
      <c r="F14" s="29"/>
      <c r="G14" s="29"/>
      <c r="H14" s="29"/>
      <c r="I14" s="29" t="s">
        <v>33</v>
      </c>
      <c r="J14" s="29"/>
    </row>
    <row r="15" spans="1:10" s="5" customFormat="1" ht="25.5" x14ac:dyDescent="0.2">
      <c r="A15" s="7">
        <v>1</v>
      </c>
      <c r="B15" s="20" t="s">
        <v>12</v>
      </c>
      <c r="C15" s="7">
        <v>1</v>
      </c>
      <c r="D15" s="8">
        <v>123019.58063001389</v>
      </c>
      <c r="E15" s="21" t="s">
        <v>18</v>
      </c>
      <c r="F15" s="21" t="s">
        <v>16</v>
      </c>
      <c r="G15" s="9"/>
      <c r="H15" s="9"/>
      <c r="I15" s="24"/>
      <c r="J15" s="25"/>
    </row>
    <row r="16" spans="1:10" ht="25.5" customHeight="1" x14ac:dyDescent="0.2">
      <c r="A16" s="7">
        <v>2</v>
      </c>
      <c r="B16" s="20" t="s">
        <v>2</v>
      </c>
      <c r="C16" s="7">
        <v>2</v>
      </c>
      <c r="D16" s="8">
        <v>106139.12044382234</v>
      </c>
      <c r="E16" s="21" t="s">
        <v>18</v>
      </c>
      <c r="F16" s="21" t="s">
        <v>16</v>
      </c>
      <c r="G16" s="9"/>
      <c r="H16" s="9"/>
      <c r="I16" s="24"/>
      <c r="J16" s="25"/>
    </row>
    <row r="17" spans="1:10" ht="25.5" customHeight="1" x14ac:dyDescent="0.2">
      <c r="A17" s="7">
        <v>3</v>
      </c>
      <c r="B17" s="20" t="s">
        <v>2</v>
      </c>
      <c r="C17" s="7">
        <v>1</v>
      </c>
      <c r="D17" s="8">
        <v>106139.12044382234</v>
      </c>
      <c r="E17" s="21" t="s">
        <v>19</v>
      </c>
      <c r="F17" s="21" t="s">
        <v>15</v>
      </c>
      <c r="G17" s="9"/>
      <c r="H17" s="9"/>
      <c r="I17" s="24"/>
      <c r="J17" s="25"/>
    </row>
    <row r="18" spans="1:10" ht="25.5" x14ac:dyDescent="0.2">
      <c r="A18" s="7">
        <v>4</v>
      </c>
      <c r="B18" s="20" t="s">
        <v>2</v>
      </c>
      <c r="C18" s="7">
        <v>1</v>
      </c>
      <c r="D18" s="8">
        <v>106139.12044382234</v>
      </c>
      <c r="E18" s="22" t="s">
        <v>20</v>
      </c>
      <c r="F18" s="21" t="s">
        <v>15</v>
      </c>
      <c r="G18" s="9"/>
      <c r="H18" s="9"/>
      <c r="I18" s="24"/>
      <c r="J18" s="25"/>
    </row>
    <row r="19" spans="1:10" ht="25.5" customHeight="1" x14ac:dyDescent="0.2">
      <c r="A19" s="7">
        <v>5</v>
      </c>
      <c r="B19" s="20" t="s">
        <v>12</v>
      </c>
      <c r="C19" s="7">
        <v>1</v>
      </c>
      <c r="D19" s="8">
        <v>123019.58063001389</v>
      </c>
      <c r="E19" s="21" t="s">
        <v>19</v>
      </c>
      <c r="F19" s="21" t="s">
        <v>15</v>
      </c>
      <c r="G19" s="9"/>
      <c r="H19" s="9"/>
      <c r="I19" s="24"/>
      <c r="J19" s="25"/>
    </row>
    <row r="20" spans="1:10" ht="25.5" customHeight="1" x14ac:dyDescent="0.2">
      <c r="A20" s="7">
        <v>6</v>
      </c>
      <c r="B20" s="20" t="s">
        <v>2</v>
      </c>
      <c r="C20" s="7">
        <v>1</v>
      </c>
      <c r="D20" s="8">
        <v>106139.12044382234</v>
      </c>
      <c r="E20" s="21" t="s">
        <v>19</v>
      </c>
      <c r="F20" s="21" t="s">
        <v>15</v>
      </c>
      <c r="G20" s="9"/>
      <c r="H20" s="9"/>
      <c r="I20" s="24"/>
      <c r="J20" s="25"/>
    </row>
    <row r="21" spans="1:10" ht="25.5" customHeight="1" x14ac:dyDescent="0.2">
      <c r="A21" s="7">
        <v>7</v>
      </c>
      <c r="B21" s="20" t="s">
        <v>14</v>
      </c>
      <c r="C21" s="7">
        <v>1</v>
      </c>
      <c r="D21" s="8">
        <v>89979.703077014434</v>
      </c>
      <c r="E21" s="22" t="s">
        <v>19</v>
      </c>
      <c r="F21" s="22" t="s">
        <v>23</v>
      </c>
      <c r="G21" s="9"/>
      <c r="H21" s="9"/>
      <c r="I21" s="24"/>
      <c r="J21" s="25"/>
    </row>
    <row r="24" spans="1:10" x14ac:dyDescent="0.2">
      <c r="C24" s="12">
        <f>SUM(C15:C23)</f>
        <v>8</v>
      </c>
    </row>
    <row r="25" spans="1:10" ht="13.5" thickTop="1" x14ac:dyDescent="0.2">
      <c r="E25" s="1"/>
    </row>
    <row r="26" spans="1:10" x14ac:dyDescent="0.2">
      <c r="E26" s="1" t="s">
        <v>10</v>
      </c>
    </row>
    <row r="27" spans="1:10" x14ac:dyDescent="0.2">
      <c r="E27" s="1"/>
    </row>
    <row r="28" spans="1:10" x14ac:dyDescent="0.2">
      <c r="B28" s="1" t="s">
        <v>4</v>
      </c>
      <c r="C28" s="18" t="s">
        <v>5</v>
      </c>
      <c r="E28" s="1"/>
      <c r="F28" s="1" t="s">
        <v>7</v>
      </c>
      <c r="G28" s="18" t="s">
        <v>5</v>
      </c>
    </row>
    <row r="29" spans="1:10" x14ac:dyDescent="0.2">
      <c r="E29" s="1"/>
    </row>
    <row r="30" spans="1:10" x14ac:dyDescent="0.2">
      <c r="B30" s="16"/>
      <c r="C30" s="17"/>
      <c r="E30" s="1"/>
      <c r="F30" s="16"/>
      <c r="G30" s="17"/>
    </row>
    <row r="31" spans="1:10" x14ac:dyDescent="0.2">
      <c r="E31" s="1"/>
    </row>
    <row r="32" spans="1:10" x14ac:dyDescent="0.2">
      <c r="E32" s="1"/>
    </row>
    <row r="33" spans="2:7" x14ac:dyDescent="0.2">
      <c r="E33" s="1"/>
    </row>
    <row r="34" spans="2:7" x14ac:dyDescent="0.2">
      <c r="B34" s="1" t="s">
        <v>6</v>
      </c>
      <c r="C34" s="18" t="s">
        <v>5</v>
      </c>
      <c r="E34" s="1"/>
      <c r="F34" s="1" t="s">
        <v>17</v>
      </c>
      <c r="G34" s="18" t="s">
        <v>5</v>
      </c>
    </row>
    <row r="35" spans="2:7" x14ac:dyDescent="0.2">
      <c r="E35" s="1"/>
    </row>
    <row r="36" spans="2:7" x14ac:dyDescent="0.2">
      <c r="B36" s="4"/>
      <c r="C36" s="14"/>
      <c r="E36" s="1"/>
      <c r="F36" s="4"/>
      <c r="G36" s="14"/>
    </row>
  </sheetData>
  <autoFilter ref="A14:J21" xr:uid="{00000000-0009-0000-0000-000000000000}">
    <filterColumn colId="8" showButton="0"/>
  </autoFilter>
  <mergeCells count="18"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21:J21"/>
    <mergeCell ref="I16:J16"/>
    <mergeCell ref="I17:J17"/>
    <mergeCell ref="I18:J18"/>
    <mergeCell ref="I19:J19"/>
    <mergeCell ref="I20:J20"/>
  </mergeCells>
  <printOptions horizontalCentered="1"/>
  <pageMargins left="0.75" right="0.75" top="1" bottom="1" header="0.5" footer="0.5"/>
  <pageSetup paperSize="5" scale="5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36BDC0-4376-443A-A14F-A9228A1CE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7B60D-8746-4333-9A71-73656EB3A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5EEAC5-36DB-40E3-B895-FBFCF8389C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UA-CJI</vt:lpstr>
      <vt:lpstr>'UA-CJI'!Print_Area</vt:lpstr>
      <vt:lpstr>'UA-CJI'!Print_Titles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2025-04-17T16:36:16Z</cp:lastPrinted>
  <dcterms:created xsi:type="dcterms:W3CDTF">2014-04-17T21:00:28Z</dcterms:created>
  <dcterms:modified xsi:type="dcterms:W3CDTF">2026-04-14T19:19:28Z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